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49" i="1"/>
  <c r="F49" i="1"/>
  <c r="H42" i="1"/>
  <c r="F42" i="1"/>
  <c r="H39" i="1"/>
  <c r="F39" i="1"/>
  <c r="H36" i="1"/>
  <c r="F36" i="1"/>
  <c r="H33" i="1"/>
  <c r="H17" i="1"/>
  <c r="F17" i="1"/>
  <c r="H13" i="1"/>
  <c r="F13" i="1"/>
</calcChain>
</file>

<file path=xl/sharedStrings.xml><?xml version="1.0" encoding="utf-8"?>
<sst xmlns="http://schemas.openxmlformats.org/spreadsheetml/2006/main" count="92" uniqueCount="56">
  <si>
    <t>2024-cü il ərzində  Azərbaycan Respublikasına idxal edilən bitki və bitkiçilik məhsullarında aşkar edilən uyğunsuzluqlarla bağlı göndərilən bildirişlər barədə məlumat</t>
  </si>
  <si>
    <t>Ölkə üzrə</t>
  </si>
  <si>
    <t>Məhsul</t>
  </si>
  <si>
    <t>Məhsulun sayı</t>
  </si>
  <si>
    <t>Aşkarlanan uyğunsuzluq</t>
  </si>
  <si>
    <t>Aşkarlanan uyğunsuzluğun sayı</t>
  </si>
  <si>
    <t>Iran İ.R</t>
  </si>
  <si>
    <t xml:space="preserve">Ərzaqlıq kartof </t>
  </si>
  <si>
    <t>Kartofun qonur çürüməsi</t>
  </si>
  <si>
    <t>Kartof yumrularında halqavari bakterial çürümə</t>
  </si>
  <si>
    <t>Kartof gövdə nematodu</t>
  </si>
  <si>
    <t>Gövdə nematodu</t>
  </si>
  <si>
    <t>Kartof güvəsi</t>
  </si>
  <si>
    <t>Kivi</t>
  </si>
  <si>
    <t>Tut qalxanlı yastıcası</t>
  </si>
  <si>
    <t>Bibər</t>
  </si>
  <si>
    <t>Pomidor meyvələrinin qonur qırışıqlıq virusu</t>
  </si>
  <si>
    <t>Şüyüd toxumu</t>
  </si>
  <si>
    <t>Sürünən kəkrə</t>
  </si>
  <si>
    <t>Cəm</t>
  </si>
  <si>
    <t>Belarus</t>
  </si>
  <si>
    <t>Kartof yumrularında halqavari bakterial çürümə/Kartof gövdə nematodu</t>
  </si>
  <si>
    <t>Rusiya</t>
  </si>
  <si>
    <t>Fitosanitar sertifikat yoxdur</t>
  </si>
  <si>
    <t>Ərzaqlıq buğda</t>
  </si>
  <si>
    <t>Yovşanyarpaqlı ambroziya</t>
  </si>
  <si>
    <t>Yonca</t>
  </si>
  <si>
    <t>Sarı sarmaşıq</t>
  </si>
  <si>
    <t>Keşniş toxumu</t>
  </si>
  <si>
    <t>Qarğıdalı</t>
  </si>
  <si>
    <t>Sorqo, moqar, çumiza toxumları</t>
  </si>
  <si>
    <t>Toxumluq kartof</t>
  </si>
  <si>
    <t>Saxtalaşdırılmış sertifikat</t>
  </si>
  <si>
    <t>Qırğızıstan</t>
  </si>
  <si>
    <t>Yonca toxumu</t>
  </si>
  <si>
    <t>Sarı sarmaşıq/sürünən kəkrə</t>
  </si>
  <si>
    <t>Gürcüstan</t>
  </si>
  <si>
    <t>Özbəkistan</t>
  </si>
  <si>
    <t>Ərik</t>
  </si>
  <si>
    <t>Monilyoz çürümə</t>
  </si>
  <si>
    <t>Türkiyə</t>
  </si>
  <si>
    <t>Badam tingi</t>
  </si>
  <si>
    <t>Narıngi tingi</t>
  </si>
  <si>
    <t>Tüklü ağqanadlı</t>
  </si>
  <si>
    <t>Bəzək dekorativ</t>
  </si>
  <si>
    <t>Avstraliya şırımlı yatıcası</t>
  </si>
  <si>
    <t>Qərənfil yarpaqbükəni</t>
  </si>
  <si>
    <t>pomidor toxumu</t>
  </si>
  <si>
    <t>Qonur qırışıqlıq virusu</t>
  </si>
  <si>
    <t>Serbiya</t>
  </si>
  <si>
    <t>Fındıq tingi</t>
  </si>
  <si>
    <t>Fındıqda bakterioz</t>
  </si>
  <si>
    <t>Türkmənistan</t>
  </si>
  <si>
    <t>Pomidor</t>
  </si>
  <si>
    <t>Ukrayna</t>
  </si>
  <si>
    <t>Yekun cəm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</si>
</sst>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6"/>
  <sheetViews>
    <sheetView tabSelected="1" workbookViewId="0">
      <selection activeCell="G11" sqref="G11"/>
    </sheetView>
  </sheetViews>
  <sheetFormatPr defaultRowHeight="15" x14ac:dyDescent="0.25"/>
  <cols>
    <col min="1" max="3" width="9.140625" style="82"/>
    <col min="4" max="4" width="38" style="82" customWidth="1"/>
    <col min="5" max="5" width="19.140625" style="82" customWidth="1"/>
    <col min="6" max="6" width="21.85546875" style="82" customWidth="1"/>
    <col min="7" max="7" width="29.28515625" style="82" customWidth="1"/>
    <col min="8" max="8" width="31.28515625" style="82" customWidth="1"/>
    <col min="9" max="16384" width="9.140625" style="82"/>
  </cols>
  <sheetData>
    <row r="2" spans="4:8" ht="15.75" thickBot="1" x14ac:dyDescent="0.3"/>
    <row r="3" spans="4:8" ht="16.5" thickBot="1" x14ac:dyDescent="0.3">
      <c r="D3" s="1" t="s">
        <v>0</v>
      </c>
      <c r="E3" s="2"/>
      <c r="F3" s="2"/>
      <c r="G3" s="2"/>
      <c r="H3" s="3"/>
    </row>
    <row r="4" spans="4:8" ht="32.25" thickBot="1" x14ac:dyDescent="0.3">
      <c r="D4" s="4" t="s">
        <v>1</v>
      </c>
      <c r="E4" s="5" t="s">
        <v>2</v>
      </c>
      <c r="F4" s="6" t="s">
        <v>3</v>
      </c>
      <c r="G4" s="6" t="s">
        <v>4</v>
      </c>
      <c r="H4" s="7" t="s">
        <v>5</v>
      </c>
    </row>
    <row r="5" spans="4:8" x14ac:dyDescent="0.25">
      <c r="D5" s="8" t="s">
        <v>6</v>
      </c>
      <c r="E5" s="9" t="s">
        <v>7</v>
      </c>
      <c r="F5" s="10">
        <v>17</v>
      </c>
      <c r="G5" s="11" t="s">
        <v>8</v>
      </c>
      <c r="H5" s="12">
        <v>1</v>
      </c>
    </row>
    <row r="6" spans="4:8" ht="30" x14ac:dyDescent="0.25">
      <c r="D6" s="13"/>
      <c r="E6" s="14"/>
      <c r="F6" s="15"/>
      <c r="G6" s="16" t="s">
        <v>9</v>
      </c>
      <c r="H6" s="17">
        <v>6</v>
      </c>
    </row>
    <row r="7" spans="4:8" x14ac:dyDescent="0.25">
      <c r="D7" s="13"/>
      <c r="E7" s="14"/>
      <c r="F7" s="15"/>
      <c r="G7" s="11" t="s">
        <v>10</v>
      </c>
      <c r="H7" s="17">
        <v>7</v>
      </c>
    </row>
    <row r="8" spans="4:8" x14ac:dyDescent="0.25">
      <c r="D8" s="13"/>
      <c r="E8" s="14"/>
      <c r="F8" s="15"/>
      <c r="G8" s="11" t="s">
        <v>11</v>
      </c>
      <c r="H8" s="17">
        <v>1</v>
      </c>
    </row>
    <row r="9" spans="4:8" x14ac:dyDescent="0.25">
      <c r="D9" s="13"/>
      <c r="E9" s="18"/>
      <c r="F9" s="19"/>
      <c r="G9" s="11" t="s">
        <v>12</v>
      </c>
      <c r="H9" s="17">
        <v>2</v>
      </c>
    </row>
    <row r="10" spans="4:8" x14ac:dyDescent="0.25">
      <c r="D10" s="13"/>
      <c r="E10" s="20" t="s">
        <v>13</v>
      </c>
      <c r="F10" s="21">
        <v>3</v>
      </c>
      <c r="G10" s="11" t="s">
        <v>14</v>
      </c>
      <c r="H10" s="17">
        <v>3</v>
      </c>
    </row>
    <row r="11" spans="4:8" ht="30" x14ac:dyDescent="0.25">
      <c r="D11" s="13"/>
      <c r="E11" s="22" t="s">
        <v>15</v>
      </c>
      <c r="F11" s="11">
        <v>2</v>
      </c>
      <c r="G11" s="11" t="s">
        <v>16</v>
      </c>
      <c r="H11" s="17">
        <v>2</v>
      </c>
    </row>
    <row r="12" spans="4:8" ht="15.75" thickBot="1" x14ac:dyDescent="0.3">
      <c r="D12" s="13"/>
      <c r="E12" s="23" t="s">
        <v>17</v>
      </c>
      <c r="F12" s="24">
        <v>1</v>
      </c>
      <c r="G12" s="11" t="s">
        <v>18</v>
      </c>
      <c r="H12" s="25">
        <v>1</v>
      </c>
    </row>
    <row r="13" spans="4:8" ht="16.5" thickBot="1" x14ac:dyDescent="0.3">
      <c r="D13" s="26"/>
      <c r="E13" s="27" t="s">
        <v>19</v>
      </c>
      <c r="F13" s="28">
        <f>SUM(F5:F12)</f>
        <v>23</v>
      </c>
      <c r="G13" s="28"/>
      <c r="H13" s="29">
        <f>SUM(H5:H12)</f>
        <v>23</v>
      </c>
    </row>
    <row r="14" spans="4:8" ht="30" x14ac:dyDescent="0.25">
      <c r="D14" s="8" t="s">
        <v>20</v>
      </c>
      <c r="E14" s="9" t="s">
        <v>7</v>
      </c>
      <c r="F14" s="10">
        <v>11</v>
      </c>
      <c r="G14" s="30" t="s">
        <v>9</v>
      </c>
      <c r="H14" s="12">
        <v>4</v>
      </c>
    </row>
    <row r="15" spans="4:8" x14ac:dyDescent="0.25">
      <c r="D15" s="13"/>
      <c r="E15" s="14"/>
      <c r="F15" s="15"/>
      <c r="G15" s="11" t="s">
        <v>10</v>
      </c>
      <c r="H15" s="17">
        <v>6</v>
      </c>
    </row>
    <row r="16" spans="4:8" ht="60.75" thickBot="1" x14ac:dyDescent="0.3">
      <c r="D16" s="13"/>
      <c r="E16" s="18"/>
      <c r="F16" s="19"/>
      <c r="G16" s="11" t="s">
        <v>21</v>
      </c>
      <c r="H16" s="17">
        <v>1</v>
      </c>
    </row>
    <row r="17" spans="4:8" ht="16.5" thickBot="1" x14ac:dyDescent="0.3">
      <c r="D17" s="26"/>
      <c r="E17" s="31" t="s">
        <v>19</v>
      </c>
      <c r="F17" s="32">
        <f>SUM(F14)</f>
        <v>11</v>
      </c>
      <c r="G17" s="32"/>
      <c r="H17" s="33">
        <f>SUM(H14:H16)</f>
        <v>11</v>
      </c>
    </row>
    <row r="18" spans="4:8" ht="30" x14ac:dyDescent="0.25">
      <c r="D18" s="8" t="s">
        <v>22</v>
      </c>
      <c r="E18" s="9" t="s">
        <v>7</v>
      </c>
      <c r="F18" s="10">
        <v>34</v>
      </c>
      <c r="G18" s="30" t="s">
        <v>9</v>
      </c>
      <c r="H18" s="12">
        <v>11</v>
      </c>
    </row>
    <row r="19" spans="4:8" x14ac:dyDescent="0.25">
      <c r="D19" s="13"/>
      <c r="E19" s="14"/>
      <c r="F19" s="15"/>
      <c r="G19" s="11" t="s">
        <v>10</v>
      </c>
      <c r="H19" s="17">
        <v>14</v>
      </c>
    </row>
    <row r="20" spans="4:8" ht="60" x14ac:dyDescent="0.25">
      <c r="D20" s="13"/>
      <c r="E20" s="14"/>
      <c r="F20" s="15"/>
      <c r="G20" s="11" t="s">
        <v>21</v>
      </c>
      <c r="H20" s="17">
        <v>1</v>
      </c>
    </row>
    <row r="21" spans="4:8" x14ac:dyDescent="0.25">
      <c r="D21" s="13"/>
      <c r="E21" s="14"/>
      <c r="F21" s="15"/>
      <c r="G21" s="11" t="s">
        <v>11</v>
      </c>
      <c r="H21" s="17">
        <v>2</v>
      </c>
    </row>
    <row r="22" spans="4:8" x14ac:dyDescent="0.25">
      <c r="D22" s="13"/>
      <c r="E22" s="18"/>
      <c r="F22" s="19"/>
      <c r="G22" s="11" t="s">
        <v>23</v>
      </c>
      <c r="H22" s="17">
        <v>6</v>
      </c>
    </row>
    <row r="23" spans="4:8" x14ac:dyDescent="0.25">
      <c r="D23" s="13"/>
      <c r="E23" s="34" t="s">
        <v>24</v>
      </c>
      <c r="F23" s="35">
        <v>6</v>
      </c>
      <c r="G23" s="11" t="s">
        <v>18</v>
      </c>
      <c r="H23" s="17">
        <v>5</v>
      </c>
    </row>
    <row r="24" spans="4:8" x14ac:dyDescent="0.25">
      <c r="D24" s="13"/>
      <c r="E24" s="34"/>
      <c r="F24" s="35"/>
      <c r="G24" s="11" t="s">
        <v>25</v>
      </c>
      <c r="H24" s="17">
        <v>1</v>
      </c>
    </row>
    <row r="25" spans="4:8" x14ac:dyDescent="0.25">
      <c r="D25" s="13"/>
      <c r="E25" s="22" t="s">
        <v>26</v>
      </c>
      <c r="F25" s="11">
        <v>4</v>
      </c>
      <c r="G25" s="11" t="s">
        <v>27</v>
      </c>
      <c r="H25" s="17">
        <v>4</v>
      </c>
    </row>
    <row r="26" spans="4:8" x14ac:dyDescent="0.25">
      <c r="D26" s="13"/>
      <c r="E26" s="20" t="s">
        <v>28</v>
      </c>
      <c r="F26" s="11">
        <v>2</v>
      </c>
      <c r="G26" s="11" t="s">
        <v>18</v>
      </c>
      <c r="H26" s="17">
        <v>2</v>
      </c>
    </row>
    <row r="27" spans="4:8" x14ac:dyDescent="0.25">
      <c r="D27" s="13"/>
      <c r="E27" s="20" t="s">
        <v>29</v>
      </c>
      <c r="F27" s="11">
        <v>2</v>
      </c>
      <c r="G27" s="11" t="s">
        <v>25</v>
      </c>
      <c r="H27" s="17">
        <v>2</v>
      </c>
    </row>
    <row r="28" spans="4:8" ht="30" x14ac:dyDescent="0.25">
      <c r="D28" s="13"/>
      <c r="E28" s="36" t="s">
        <v>30</v>
      </c>
      <c r="F28" s="37">
        <v>1</v>
      </c>
      <c r="G28" s="11" t="s">
        <v>25</v>
      </c>
      <c r="H28" s="17">
        <v>1</v>
      </c>
    </row>
    <row r="29" spans="4:8" ht="30" x14ac:dyDescent="0.25">
      <c r="D29" s="13"/>
      <c r="E29" s="38" t="s">
        <v>31</v>
      </c>
      <c r="F29" s="35">
        <v>33</v>
      </c>
      <c r="G29" s="11" t="s">
        <v>9</v>
      </c>
      <c r="H29" s="17">
        <v>31</v>
      </c>
    </row>
    <row r="30" spans="4:8" ht="60" x14ac:dyDescent="0.25">
      <c r="D30" s="13"/>
      <c r="E30" s="14"/>
      <c r="F30" s="39"/>
      <c r="G30" s="21" t="s">
        <v>21</v>
      </c>
      <c r="H30" s="40">
        <v>2</v>
      </c>
    </row>
    <row r="31" spans="4:8" x14ac:dyDescent="0.25">
      <c r="D31" s="13"/>
      <c r="E31" s="14"/>
      <c r="F31" s="11">
        <v>1</v>
      </c>
      <c r="G31" s="11" t="s">
        <v>23</v>
      </c>
      <c r="H31" s="11">
        <v>1</v>
      </c>
    </row>
    <row r="32" spans="4:8" x14ac:dyDescent="0.25">
      <c r="D32" s="13"/>
      <c r="E32" s="14"/>
      <c r="F32" s="11">
        <v>29</v>
      </c>
      <c r="G32" s="11" t="s">
        <v>32</v>
      </c>
      <c r="H32" s="11">
        <v>29</v>
      </c>
    </row>
    <row r="33" spans="4:8" ht="16.5" thickBot="1" x14ac:dyDescent="0.3">
      <c r="D33" s="26"/>
      <c r="E33" s="41" t="s">
        <v>19</v>
      </c>
      <c r="F33" s="42">
        <v>112</v>
      </c>
      <c r="G33" s="42"/>
      <c r="H33" s="43">
        <f>SUM(H18:H32)</f>
        <v>112</v>
      </c>
    </row>
    <row r="34" spans="4:8" x14ac:dyDescent="0.25">
      <c r="D34" s="8" t="s">
        <v>33</v>
      </c>
      <c r="E34" s="9" t="s">
        <v>34</v>
      </c>
      <c r="F34" s="10">
        <v>5</v>
      </c>
      <c r="G34" s="30" t="s">
        <v>27</v>
      </c>
      <c r="H34" s="12">
        <v>1</v>
      </c>
    </row>
    <row r="35" spans="4:8" ht="30.75" thickBot="1" x14ac:dyDescent="0.3">
      <c r="D35" s="13"/>
      <c r="E35" s="44"/>
      <c r="F35" s="45"/>
      <c r="G35" s="46" t="s">
        <v>35</v>
      </c>
      <c r="H35" s="47">
        <v>4</v>
      </c>
    </row>
    <row r="36" spans="4:8" ht="16.5" thickBot="1" x14ac:dyDescent="0.3">
      <c r="D36" s="26"/>
      <c r="E36" s="41" t="s">
        <v>19</v>
      </c>
      <c r="F36" s="42">
        <f>SUM(F34)</f>
        <v>5</v>
      </c>
      <c r="G36" s="42"/>
      <c r="H36" s="43">
        <f>H34+H35</f>
        <v>5</v>
      </c>
    </row>
    <row r="37" spans="4:8" x14ac:dyDescent="0.25">
      <c r="D37" s="8" t="s">
        <v>36</v>
      </c>
      <c r="E37" s="48" t="s">
        <v>7</v>
      </c>
      <c r="F37" s="49">
        <v>2</v>
      </c>
      <c r="G37" s="30" t="s">
        <v>8</v>
      </c>
      <c r="H37" s="50">
        <v>1</v>
      </c>
    </row>
    <row r="38" spans="4:8" ht="15.75" thickBot="1" x14ac:dyDescent="0.3">
      <c r="D38" s="13"/>
      <c r="E38" s="51"/>
      <c r="F38" s="52"/>
      <c r="G38" s="46" t="s">
        <v>10</v>
      </c>
      <c r="H38" s="53">
        <v>1</v>
      </c>
    </row>
    <row r="39" spans="4:8" ht="16.5" thickBot="1" x14ac:dyDescent="0.3">
      <c r="D39" s="26"/>
      <c r="E39" s="41" t="s">
        <v>19</v>
      </c>
      <c r="F39" s="42">
        <f>SUM(F37)</f>
        <v>2</v>
      </c>
      <c r="G39" s="42"/>
      <c r="H39" s="43">
        <f>H37+H38</f>
        <v>2</v>
      </c>
    </row>
    <row r="40" spans="4:8" ht="30.75" thickBot="1" x14ac:dyDescent="0.3">
      <c r="D40" s="8" t="s">
        <v>37</v>
      </c>
      <c r="E40" s="54" t="s">
        <v>34</v>
      </c>
      <c r="F40" s="55">
        <v>2</v>
      </c>
      <c r="G40" s="55" t="s">
        <v>35</v>
      </c>
      <c r="H40" s="56">
        <v>2</v>
      </c>
    </row>
    <row r="41" spans="4:8" x14ac:dyDescent="0.25">
      <c r="D41" s="13"/>
      <c r="E41" s="57" t="s">
        <v>38</v>
      </c>
      <c r="F41" s="58">
        <v>2</v>
      </c>
      <c r="G41" s="58" t="s">
        <v>39</v>
      </c>
      <c r="H41" s="59">
        <v>2</v>
      </c>
    </row>
    <row r="42" spans="4:8" ht="16.5" thickBot="1" x14ac:dyDescent="0.3">
      <c r="D42" s="26"/>
      <c r="E42" s="41" t="s">
        <v>19</v>
      </c>
      <c r="F42" s="42">
        <f>SUM(F40:F41)</f>
        <v>4</v>
      </c>
      <c r="G42" s="42"/>
      <c r="H42" s="43">
        <f>SUM(H40:H41)</f>
        <v>4</v>
      </c>
    </row>
    <row r="43" spans="4:8" x14ac:dyDescent="0.25">
      <c r="D43" s="8" t="s">
        <v>40</v>
      </c>
      <c r="E43" s="60" t="s">
        <v>41</v>
      </c>
      <c r="F43" s="61">
        <v>1</v>
      </c>
      <c r="G43" s="61" t="s">
        <v>14</v>
      </c>
      <c r="H43" s="50">
        <v>1</v>
      </c>
    </row>
    <row r="44" spans="4:8" x14ac:dyDescent="0.25">
      <c r="D44" s="13"/>
      <c r="E44" s="62" t="s">
        <v>42</v>
      </c>
      <c r="F44" s="63">
        <v>1</v>
      </c>
      <c r="G44" s="63" t="s">
        <v>43</v>
      </c>
      <c r="H44" s="64">
        <v>1</v>
      </c>
    </row>
    <row r="45" spans="4:8" ht="30" x14ac:dyDescent="0.25">
      <c r="D45" s="13"/>
      <c r="E45" s="62" t="s">
        <v>31</v>
      </c>
      <c r="F45" s="63">
        <v>2</v>
      </c>
      <c r="G45" s="63" t="s">
        <v>9</v>
      </c>
      <c r="H45" s="64">
        <v>2</v>
      </c>
    </row>
    <row r="46" spans="4:8" x14ac:dyDescent="0.25">
      <c r="D46" s="13"/>
      <c r="E46" s="65" t="s">
        <v>44</v>
      </c>
      <c r="F46" s="65">
        <v>2</v>
      </c>
      <c r="G46" s="63" t="s">
        <v>45</v>
      </c>
      <c r="H46" s="63">
        <v>1</v>
      </c>
    </row>
    <row r="47" spans="4:8" x14ac:dyDescent="0.25">
      <c r="D47" s="13"/>
      <c r="E47" s="66"/>
      <c r="F47" s="66"/>
      <c r="G47" s="63" t="s">
        <v>46</v>
      </c>
      <c r="H47" s="63">
        <v>1</v>
      </c>
    </row>
    <row r="48" spans="4:8" x14ac:dyDescent="0.25">
      <c r="D48" s="13"/>
      <c r="E48" s="63" t="s">
        <v>47</v>
      </c>
      <c r="F48" s="63">
        <v>1</v>
      </c>
      <c r="G48" s="63" t="s">
        <v>48</v>
      </c>
      <c r="H48" s="63">
        <v>1</v>
      </c>
    </row>
    <row r="49" spans="4:8" ht="16.5" thickBot="1" x14ac:dyDescent="0.3">
      <c r="D49" s="26"/>
      <c r="E49" s="67" t="s">
        <v>19</v>
      </c>
      <c r="F49" s="68">
        <f>SUM(F43:F48)</f>
        <v>7</v>
      </c>
      <c r="G49" s="68"/>
      <c r="H49" s="69">
        <f>SUM(H43:H48)</f>
        <v>7</v>
      </c>
    </row>
    <row r="50" spans="4:8" ht="15.75" thickBot="1" x14ac:dyDescent="0.3">
      <c r="D50" s="8" t="s">
        <v>49</v>
      </c>
      <c r="E50" s="70" t="s">
        <v>50</v>
      </c>
      <c r="F50" s="71">
        <v>1</v>
      </c>
      <c r="G50" s="71" t="s">
        <v>51</v>
      </c>
      <c r="H50" s="72">
        <v>1</v>
      </c>
    </row>
    <row r="51" spans="4:8" ht="16.5" thickBot="1" x14ac:dyDescent="0.3">
      <c r="D51" s="26"/>
      <c r="E51" s="41" t="s">
        <v>19</v>
      </c>
      <c r="F51" s="42">
        <v>1</v>
      </c>
      <c r="G51" s="42"/>
      <c r="H51" s="43">
        <v>1</v>
      </c>
    </row>
    <row r="52" spans="4:8" ht="30.75" thickBot="1" x14ac:dyDescent="0.3">
      <c r="D52" s="8" t="s">
        <v>52</v>
      </c>
      <c r="E52" s="73" t="s">
        <v>53</v>
      </c>
      <c r="F52" s="74">
        <v>9</v>
      </c>
      <c r="G52" s="75" t="s">
        <v>16</v>
      </c>
      <c r="H52" s="76">
        <v>9</v>
      </c>
    </row>
    <row r="53" spans="4:8" ht="16.5" thickBot="1" x14ac:dyDescent="0.3">
      <c r="D53" s="26"/>
      <c r="E53" s="27" t="s">
        <v>19</v>
      </c>
      <c r="F53" s="28">
        <v>9</v>
      </c>
      <c r="G53" s="28"/>
      <c r="H53" s="29">
        <f>SUM(H52)</f>
        <v>9</v>
      </c>
    </row>
    <row r="54" spans="4:8" ht="15.75" thickBot="1" x14ac:dyDescent="0.3">
      <c r="D54" s="77" t="s">
        <v>54</v>
      </c>
      <c r="E54" s="78" t="s">
        <v>17</v>
      </c>
      <c r="F54" s="79">
        <v>1</v>
      </c>
      <c r="G54" s="79" t="s">
        <v>27</v>
      </c>
      <c r="H54" s="80">
        <v>1</v>
      </c>
    </row>
    <row r="55" spans="4:8" ht="16.5" thickBot="1" x14ac:dyDescent="0.3">
      <c r="D55" s="81"/>
      <c r="E55" s="27" t="s">
        <v>19</v>
      </c>
      <c r="F55" s="68">
        <v>1</v>
      </c>
      <c r="G55" s="68"/>
      <c r="H55" s="69">
        <v>1</v>
      </c>
    </row>
    <row r="56" spans="4:8" ht="16.5" thickBot="1" x14ac:dyDescent="0.3">
      <c r="D56" s="67"/>
      <c r="E56" s="67" t="s">
        <v>55</v>
      </c>
      <c r="F56" s="68">
        <v>175</v>
      </c>
      <c r="G56" s="68"/>
      <c r="H56" s="69">
        <v>175</v>
      </c>
    </row>
  </sheetData>
  <mergeCells count="27">
    <mergeCell ref="D54:D55"/>
    <mergeCell ref="D40:D42"/>
    <mergeCell ref="D43:D49"/>
    <mergeCell ref="E46:E47"/>
    <mergeCell ref="F46:F47"/>
    <mergeCell ref="D50:D51"/>
    <mergeCell ref="D52:D53"/>
    <mergeCell ref="D34:D36"/>
    <mergeCell ref="E34:E35"/>
    <mergeCell ref="F34:F35"/>
    <mergeCell ref="D37:D39"/>
    <mergeCell ref="E37:E38"/>
    <mergeCell ref="F37:F38"/>
    <mergeCell ref="D18:D33"/>
    <mergeCell ref="E18:E22"/>
    <mergeCell ref="F18:F22"/>
    <mergeCell ref="E23:E24"/>
    <mergeCell ref="F23:F24"/>
    <mergeCell ref="E29:E32"/>
    <mergeCell ref="F29:F30"/>
    <mergeCell ref="D3:H3"/>
    <mergeCell ref="D5:D13"/>
    <mergeCell ref="E5:E9"/>
    <mergeCell ref="F5:F9"/>
    <mergeCell ref="D14:D17"/>
    <mergeCell ref="E14:E16"/>
    <mergeCell ref="F14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2025-02-19T08:45:07Z</dcterms:modified>
</cp:coreProperties>
</file>